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część 1-5" sheetId="1" r:id="rId1"/>
  </sheets>
  <definedNames/>
  <calcPr fullCalcOnLoad="1"/>
</workbook>
</file>

<file path=xl/sharedStrings.xml><?xml version="1.0" encoding="utf-8"?>
<sst xmlns="http://schemas.openxmlformats.org/spreadsheetml/2006/main" count="119" uniqueCount="52">
  <si>
    <t>Lp.</t>
  </si>
  <si>
    <t>Przedmiot zamówienia</t>
  </si>
  <si>
    <t>Jedn. miary</t>
  </si>
  <si>
    <t>Ilość</t>
  </si>
  <si>
    <t>Cena jedn. netto</t>
  </si>
  <si>
    <t>Wartość netto</t>
  </si>
  <si>
    <t>Stawka VAT</t>
  </si>
  <si>
    <t>Wartość brutto</t>
  </si>
  <si>
    <t>Nazwa handlowa oferowanego wyrobu, numer identyfikacyjny i/lub index sprzedażowy</t>
  </si>
  <si>
    <t>Ilość próbek</t>
  </si>
  <si>
    <t>szt.</t>
  </si>
  <si>
    <t>op.</t>
  </si>
  <si>
    <t>R A Z E M</t>
  </si>
  <si>
    <t xml:space="preserve">Wymagania: </t>
  </si>
  <si>
    <t>Kompresy gazowe 17 n 8 w 5 x 5 cm a'100 szt. niejałowe waga 1szt kompresu 0,45g- 0,63g</t>
  </si>
  <si>
    <t>Kompresy gazowe 17 n 8 w 7,5 x 7,5 cm a'100 szt. niejałowe waga 1szt kompresu 0,99g- 1,31g</t>
  </si>
  <si>
    <t>Kompresy gaz. 17n 8w 10x10 cm a'100 szt. niejałowe. Waga 1szt1,79g- 2,21g</t>
  </si>
  <si>
    <t>Cena jedn netto</t>
  </si>
  <si>
    <t>Nazwa handl. wyrobu, nr identyfikacyjny i/lub index sprzedażowy</t>
  </si>
  <si>
    <t>Część nr 1</t>
  </si>
  <si>
    <t>Nazwa handl wyrobu, nr identyfikacyjny i/lub index sprzedażowy</t>
  </si>
  <si>
    <t>Opatrunek gazowy nasączony parafiną i chlorheksydyną pakowany jałowo po 1 szt. 5cm x 5cm</t>
  </si>
  <si>
    <t>Opatrunek gazowy nasączony parafiną i chlorheksydyną pakowany jałowo po 1 szt. 10cm x 10cm</t>
  </si>
  <si>
    <t>Opatrunek gazowy nasączony parafiną i chlorheksydyną pakowany jałowo po 1 szt. 15cm x 20cm</t>
  </si>
  <si>
    <t>Opatrunek gazowy nasączony parafiną pakowany jałowo po 1 szt. 5cm x 5cm</t>
  </si>
  <si>
    <t>Opatrunek gazowy nasączony parafiną pakowany jałowo po 1 szt. 10cm x 10cm</t>
  </si>
  <si>
    <t>Opatrunek gazowy nasączony parafiną pakowany jałowo po 1 szt. 10cm x 40cm</t>
  </si>
  <si>
    <t>Wymagania</t>
  </si>
  <si>
    <t>Część nr 2</t>
  </si>
  <si>
    <t>Część nr 3</t>
  </si>
  <si>
    <t>Maska żelowa na oparzenia na twarz  25 cm x 25 cm</t>
  </si>
  <si>
    <t>Część nr 4</t>
  </si>
  <si>
    <t>Antybakteryjna gąbka opatrunkowa do drenów i cewników dożylnych 10 cm x 10 cm.</t>
  </si>
  <si>
    <t>6szt.</t>
  </si>
  <si>
    <t>Antybakteryjna gąbka opatrunkowa do drenów i cewników dożylnych 5 cm x 5 cm.</t>
  </si>
  <si>
    <t>Wymagania;</t>
  </si>
  <si>
    <t>Część nr 5</t>
  </si>
  <si>
    <t>Wyroby medyczne jałowe w pakiecie nr 1 poz 3,4 muszą być wysterylizowane parą wodną</t>
  </si>
  <si>
    <t xml:space="preserve"> Dla poz. 1-7  produkty muszą być zarejestrowane w klasie IIA reguła 7 jako wyrób medyczny inwazyjny </t>
  </si>
  <si>
    <t>Próbki wyrobów w oryginalnych opakowaniach handlowych w celu weryfikacji oferowanego wyrobu z opisem przedmiotu zamówienia zgodnie ze wskazaniem w tabeli</t>
  </si>
  <si>
    <t>Dla poz. 1-7 wyroby z gazy muszą być wykonane z przędzy min. 15 TEX.</t>
  </si>
  <si>
    <t>Dla  poz. 5-7 zamawiający wymaga kompresów z podwijanymi brzegami typu ES</t>
  </si>
  <si>
    <t>Dla poz. 5-7 zamawiajacy wymaga kompresów umieszcznonych w opakowanych  papierowych</t>
  </si>
  <si>
    <r>
      <t>Gaza kopertowana 1 m</t>
    </r>
    <r>
      <rPr>
        <vertAlign val="superscript"/>
        <sz val="10"/>
        <rFont val="Calibri"/>
        <family val="2"/>
      </rPr>
      <t xml:space="preserve"> 2</t>
    </r>
    <r>
      <rPr>
        <sz val="10"/>
        <rFont val="Calibri"/>
        <family val="2"/>
      </rPr>
      <t xml:space="preserve"> niejałowa 17 n</t>
    </r>
  </si>
  <si>
    <r>
      <t xml:space="preserve">Gaza kopertowana 1/2 m 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niejałowa 17 n</t>
    </r>
  </si>
  <si>
    <r>
      <t xml:space="preserve">Gaza kopertowana 1 m 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jałowa 17 n </t>
    </r>
  </si>
  <si>
    <r>
      <t xml:space="preserve">Gaza kopertowana 1/2 m 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jałowa 17 n </t>
    </r>
  </si>
  <si>
    <r>
      <t>Serwetki niejałowe wykonane z włókniny kompresowej 40g/m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o rozmiarach 60cm x 80cm; pakowane po 50szt.</t>
    </r>
  </si>
  <si>
    <r>
      <t xml:space="preserve">Aqua-Gel – Opatrunek hydrożelowy będący wodną kompozycją naturalnych i syntetycznych polimerów stosowany na trudnych do zaopatrzenia powierzchniach ciała, tj. dłonie,twarz.                                                                             </t>
    </r>
    <r>
      <rPr>
        <b/>
        <sz val="10"/>
        <rFont val="Calibri"/>
        <family val="2"/>
      </rPr>
      <t xml:space="preserve">  6 cm x 12 cm</t>
    </r>
  </si>
  <si>
    <r>
      <t xml:space="preserve">Aqua-Gel – Opatrunek hydrożelowy będący wodną kompozycją naturalnych i syntetycznych polimerów stosowany na trudnych do zaopatrzenia powierzchniach ciała, tj. dłonie,twarz.                                                                             </t>
    </r>
    <r>
      <rPr>
        <b/>
        <sz val="10"/>
        <rFont val="Calibri"/>
        <family val="2"/>
      </rPr>
      <t xml:space="preserve">  12 cm x 12 cm</t>
    </r>
  </si>
  <si>
    <r>
      <t xml:space="preserve">Aqua-Gel – Opatrunek hydrożelowy będący wodną kompozycją naturalnych i syntetycznych polimerów stosowany na trudnych do zaopatrzenia powierzchniach ciała, tj. dłonie,twarz.                                                                             </t>
    </r>
    <r>
      <rPr>
        <b/>
        <sz val="10"/>
        <rFont val="Calibri"/>
        <family val="2"/>
      </rPr>
      <t xml:space="preserve"> 12 cm x 24 cm</t>
    </r>
  </si>
  <si>
    <r>
      <t xml:space="preserve">Aqua-Gel – Opatrunek hydrożelowy będący wodną kompozycją naturalnych i syntetycznych polimerów stosowany na trudnych do zaopatrzenia powierzchniach ciała, tj. dłonie,twarz.                                                                             </t>
    </r>
    <r>
      <rPr>
        <b/>
        <sz val="10"/>
        <rFont val="Calibri"/>
        <family val="2"/>
      </rPr>
      <t xml:space="preserve">  22 cm x 28 cm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</si>
</sst>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\ _z_ł"/>
    <numFmt numFmtId="168" formatCode="#,##0.00\ [$zł-415];[Red]\-#,##0.00\ [$zł-415]"/>
    <numFmt numFmtId="169" formatCode="_-* #,##0.00&quot; zł&quot;_-;\-* #,##0.00&quot; zł&quot;_-;_-* \-??&quot; zł&quot;_-;_-@_-"/>
  </numFmts>
  <fonts count="40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166" fontId="21" fillId="0" borderId="10" xfId="0" applyNumberFormat="1" applyFont="1" applyBorder="1" applyAlignment="1">
      <alignment horizontal="center"/>
    </xf>
    <xf numFmtId="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1" fontId="21" fillId="0" borderId="10" xfId="0" applyNumberFormat="1" applyFont="1" applyBorder="1" applyAlignment="1">
      <alignment horizontal="center" vertical="center"/>
    </xf>
    <xf numFmtId="166" fontId="21" fillId="0" borderId="10" xfId="0" applyNumberFormat="1" applyFont="1" applyBorder="1" applyAlignment="1">
      <alignment horizontal="center" vertical="center"/>
    </xf>
    <xf numFmtId="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66" fontId="21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166" fontId="20" fillId="0" borderId="14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left" vertical="top" wrapText="1"/>
    </xf>
    <xf numFmtId="0" fontId="20" fillId="33" borderId="0" xfId="0" applyFont="1" applyFill="1" applyAlignment="1">
      <alignment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0" fillId="0" borderId="12" xfId="0" applyFont="1" applyBorder="1" applyAlignment="1">
      <alignment horizontal="right"/>
    </xf>
    <xf numFmtId="166" fontId="20" fillId="0" borderId="14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166" fontId="20" fillId="0" borderId="0" xfId="0" applyNumberFormat="1" applyFont="1" applyBorder="1" applyAlignment="1">
      <alignment horizontal="center" vertical="center"/>
    </xf>
    <xf numFmtId="166" fontId="21" fillId="0" borderId="10" xfId="0" applyNumberFormat="1" applyFont="1" applyBorder="1" applyAlignment="1">
      <alignment horizontal="center" vertical="center" wrapText="1"/>
    </xf>
    <xf numFmtId="9" fontId="21" fillId="0" borderId="10" xfId="0" applyNumberFormat="1" applyFont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 vertical="center" wrapText="1"/>
    </xf>
    <xf numFmtId="166" fontId="21" fillId="0" borderId="0" xfId="0" applyNumberFormat="1" applyFont="1" applyAlignment="1">
      <alignment horizontal="center" vertical="center"/>
    </xf>
    <xf numFmtId="166" fontId="20" fillId="0" borderId="1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67" fontId="21" fillId="0" borderId="10" xfId="0" applyNumberFormat="1" applyFont="1" applyBorder="1" applyAlignment="1">
      <alignment horizontal="center" vertical="center" wrapText="1"/>
    </xf>
    <xf numFmtId="168" fontId="20" fillId="0" borderId="14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0" fillId="0" borderId="10" xfId="0" applyFont="1" applyBorder="1" applyAlignment="1">
      <alignment horizontal="right"/>
    </xf>
    <xf numFmtId="167" fontId="21" fillId="0" borderId="0" xfId="0" applyNumberFormat="1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="110" zoomScaleNormal="110" workbookViewId="0" topLeftCell="A1">
      <selection activeCell="I22" sqref="I22"/>
    </sheetView>
  </sheetViews>
  <sheetFormatPr defaultColWidth="9.00390625" defaultRowHeight="12.75"/>
  <cols>
    <col min="1" max="1" width="4.375" style="6" customWidth="1"/>
    <col min="2" max="2" width="46.875" style="6" customWidth="1"/>
    <col min="3" max="3" width="5.875" style="6" customWidth="1"/>
    <col min="4" max="4" width="7.00390625" style="6" customWidth="1"/>
    <col min="5" max="5" width="8.75390625" style="6" customWidth="1"/>
    <col min="6" max="6" width="11.125" style="6" customWidth="1"/>
    <col min="7" max="7" width="6.875" style="6" customWidth="1"/>
    <col min="8" max="8" width="10.875" style="6" customWidth="1"/>
    <col min="9" max="9" width="15.00390625" style="6" customWidth="1"/>
    <col min="10" max="10" width="10.125" style="6" customWidth="1"/>
    <col min="12" max="12" width="9.125" style="0" customWidth="1"/>
  </cols>
  <sheetData>
    <row r="1" spans="1:10" ht="12.75">
      <c r="A1" s="5"/>
      <c r="B1" s="5"/>
      <c r="G1" s="7"/>
      <c r="H1" s="7"/>
      <c r="I1" s="7"/>
      <c r="J1" s="7"/>
    </row>
    <row r="2" spans="1:10" ht="12.75">
      <c r="A2" s="8"/>
      <c r="B2" s="8"/>
      <c r="G2" s="9"/>
      <c r="H2" s="9"/>
      <c r="I2" s="9"/>
      <c r="J2" s="9"/>
    </row>
    <row r="3" spans="1:10" ht="12.75">
      <c r="A3" s="10"/>
      <c r="B3" s="11" t="s">
        <v>19</v>
      </c>
      <c r="C3" s="12"/>
      <c r="D3" s="12"/>
      <c r="E3" s="12"/>
      <c r="F3" s="12"/>
      <c r="G3" s="12"/>
      <c r="H3" s="12"/>
      <c r="I3" s="12"/>
      <c r="J3" s="12"/>
    </row>
    <row r="4" spans="1:10" ht="76.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</row>
    <row r="5" spans="1:10" ht="15">
      <c r="A5" s="14">
        <v>1</v>
      </c>
      <c r="B5" s="15" t="s">
        <v>43</v>
      </c>
      <c r="C5" s="14" t="s">
        <v>10</v>
      </c>
      <c r="D5" s="14">
        <v>170</v>
      </c>
      <c r="E5" s="16"/>
      <c r="F5" s="16"/>
      <c r="G5" s="17"/>
      <c r="H5" s="16"/>
      <c r="I5" s="18"/>
      <c r="J5" s="14">
        <v>1</v>
      </c>
    </row>
    <row r="6" spans="1:10" ht="15">
      <c r="A6" s="14">
        <v>2</v>
      </c>
      <c r="B6" s="15" t="s">
        <v>44</v>
      </c>
      <c r="C6" s="14" t="s">
        <v>10</v>
      </c>
      <c r="D6" s="14">
        <v>130</v>
      </c>
      <c r="E6" s="16"/>
      <c r="F6" s="16"/>
      <c r="G6" s="17"/>
      <c r="H6" s="16"/>
      <c r="I6" s="18"/>
      <c r="J6" s="14">
        <v>1</v>
      </c>
    </row>
    <row r="7" spans="1:10" ht="15">
      <c r="A7" s="14">
        <v>3</v>
      </c>
      <c r="B7" s="15" t="s">
        <v>45</v>
      </c>
      <c r="C7" s="14" t="s">
        <v>10</v>
      </c>
      <c r="D7" s="14">
        <v>3600</v>
      </c>
      <c r="E7" s="16"/>
      <c r="F7" s="16"/>
      <c r="G7" s="17"/>
      <c r="H7" s="16"/>
      <c r="I7" s="18"/>
      <c r="J7" s="14">
        <v>1</v>
      </c>
    </row>
    <row r="8" spans="1:10" ht="15">
      <c r="A8" s="14">
        <v>4</v>
      </c>
      <c r="B8" s="15" t="s">
        <v>46</v>
      </c>
      <c r="C8" s="14" t="s">
        <v>10</v>
      </c>
      <c r="D8" s="14">
        <v>1900</v>
      </c>
      <c r="E8" s="16"/>
      <c r="F8" s="16"/>
      <c r="G8" s="17"/>
      <c r="H8" s="16"/>
      <c r="I8" s="18"/>
      <c r="J8" s="14">
        <v>1</v>
      </c>
    </row>
    <row r="9" spans="1:10" ht="25.5">
      <c r="A9" s="14">
        <v>5</v>
      </c>
      <c r="B9" s="19" t="s">
        <v>14</v>
      </c>
      <c r="C9" s="14" t="s">
        <v>11</v>
      </c>
      <c r="D9" s="20">
        <v>3000</v>
      </c>
      <c r="E9" s="21"/>
      <c r="F9" s="21"/>
      <c r="G9" s="22"/>
      <c r="H9" s="21"/>
      <c r="I9" s="18"/>
      <c r="J9" s="23">
        <v>1</v>
      </c>
    </row>
    <row r="10" spans="1:10" ht="25.5">
      <c r="A10" s="14">
        <v>6</v>
      </c>
      <c r="B10" s="19" t="s">
        <v>15</v>
      </c>
      <c r="C10" s="14" t="s">
        <v>11</v>
      </c>
      <c r="D10" s="20">
        <v>3500</v>
      </c>
      <c r="E10" s="21"/>
      <c r="F10" s="21"/>
      <c r="G10" s="22"/>
      <c r="H10" s="21"/>
      <c r="I10" s="18"/>
      <c r="J10" s="23">
        <v>1</v>
      </c>
    </row>
    <row r="11" spans="1:10" ht="27.75" customHeight="1" thickBot="1">
      <c r="A11" s="14">
        <v>7</v>
      </c>
      <c r="B11" s="19" t="s">
        <v>16</v>
      </c>
      <c r="C11" s="14" t="s">
        <v>11</v>
      </c>
      <c r="D11" s="20">
        <v>2700</v>
      </c>
      <c r="E11" s="21"/>
      <c r="F11" s="24"/>
      <c r="G11" s="22"/>
      <c r="H11" s="24"/>
      <c r="I11" s="18"/>
      <c r="J11" s="23">
        <v>1</v>
      </c>
    </row>
    <row r="12" spans="1:10" ht="13.5" thickBot="1">
      <c r="A12" s="25"/>
      <c r="B12" s="26" t="s">
        <v>12</v>
      </c>
      <c r="C12" s="27"/>
      <c r="D12" s="28"/>
      <c r="E12" s="28"/>
      <c r="F12" s="29">
        <f>SUM(F5:F11)</f>
        <v>0</v>
      </c>
      <c r="G12" s="30"/>
      <c r="H12" s="29">
        <f>F12*1.08</f>
        <v>0</v>
      </c>
      <c r="I12" s="28"/>
      <c r="J12" s="28"/>
    </row>
    <row r="13" spans="1:2" ht="12.75">
      <c r="A13" s="25"/>
      <c r="B13" s="31"/>
    </row>
    <row r="14" spans="1:2" ht="12.75">
      <c r="A14" s="32" t="s">
        <v>13</v>
      </c>
      <c r="B14" s="32"/>
    </row>
    <row r="15" spans="1:2" ht="12.75">
      <c r="A15" s="25">
        <v>1</v>
      </c>
      <c r="B15" s="31" t="s">
        <v>37</v>
      </c>
    </row>
    <row r="16" spans="1:2" ht="12.75">
      <c r="A16" s="25">
        <v>2</v>
      </c>
      <c r="B16" s="31" t="s">
        <v>38</v>
      </c>
    </row>
    <row r="17" spans="1:10" ht="24" customHeight="1">
      <c r="A17" s="25">
        <v>3</v>
      </c>
      <c r="B17" s="33" t="s">
        <v>39</v>
      </c>
      <c r="C17" s="33"/>
      <c r="D17" s="33"/>
      <c r="E17" s="33"/>
      <c r="F17" s="33"/>
      <c r="G17" s="33"/>
      <c r="H17" s="33"/>
      <c r="I17" s="33"/>
      <c r="J17" s="33"/>
    </row>
    <row r="18" spans="1:12" ht="12.75">
      <c r="A18" s="25">
        <v>4</v>
      </c>
      <c r="B18" s="34" t="s">
        <v>40</v>
      </c>
      <c r="C18" s="34"/>
      <c r="D18" s="34"/>
      <c r="E18" s="34"/>
      <c r="F18" s="34"/>
      <c r="G18" s="34"/>
      <c r="H18" s="34"/>
      <c r="I18" s="34"/>
      <c r="J18" s="34"/>
      <c r="K18" s="2"/>
      <c r="L18" s="2"/>
    </row>
    <row r="19" spans="1:2" ht="12.75">
      <c r="A19" s="25">
        <v>5</v>
      </c>
      <c r="B19" s="6" t="s">
        <v>41</v>
      </c>
    </row>
    <row r="20" spans="1:2" ht="12.75">
      <c r="A20" s="25">
        <v>6</v>
      </c>
      <c r="B20" s="6" t="s">
        <v>42</v>
      </c>
    </row>
    <row r="28" spans="1:10" ht="12.75">
      <c r="A28" s="12"/>
      <c r="B28" s="35" t="s">
        <v>28</v>
      </c>
      <c r="C28" s="12"/>
      <c r="D28" s="12"/>
      <c r="E28" s="12"/>
      <c r="F28" s="12"/>
      <c r="G28" s="12"/>
      <c r="H28" s="12"/>
      <c r="I28" s="12"/>
      <c r="J28" s="12"/>
    </row>
    <row r="29" spans="1:10" ht="63.75">
      <c r="A29" s="13" t="s">
        <v>0</v>
      </c>
      <c r="B29" s="13" t="s">
        <v>1</v>
      </c>
      <c r="C29" s="13" t="s">
        <v>2</v>
      </c>
      <c r="D29" s="13" t="s">
        <v>3</v>
      </c>
      <c r="E29" s="13" t="s">
        <v>17</v>
      </c>
      <c r="F29" s="13" t="s">
        <v>5</v>
      </c>
      <c r="G29" s="13" t="s">
        <v>6</v>
      </c>
      <c r="H29" s="13" t="s">
        <v>7</v>
      </c>
      <c r="I29" s="13" t="s">
        <v>18</v>
      </c>
      <c r="J29" s="13" t="s">
        <v>9</v>
      </c>
    </row>
    <row r="30" spans="1:11" ht="28.5" thickBot="1">
      <c r="A30" s="14">
        <v>1</v>
      </c>
      <c r="B30" s="36" t="s">
        <v>47</v>
      </c>
      <c r="C30" s="14" t="s">
        <v>11</v>
      </c>
      <c r="D30" s="37">
        <v>600</v>
      </c>
      <c r="E30" s="21"/>
      <c r="F30" s="24"/>
      <c r="G30" s="22"/>
      <c r="H30" s="24"/>
      <c r="I30" s="38"/>
      <c r="J30" s="14">
        <v>1</v>
      </c>
      <c r="K30" s="3"/>
    </row>
    <row r="31" spans="2:8" ht="13.5" thickBot="1">
      <c r="B31" s="39" t="s">
        <v>12</v>
      </c>
      <c r="F31" s="40">
        <f>SUM(F30:F30)</f>
        <v>0</v>
      </c>
      <c r="H31" s="40">
        <f>1.08*F31</f>
        <v>0</v>
      </c>
    </row>
    <row r="32" spans="2:8" ht="12.75">
      <c r="B32" s="41"/>
      <c r="F32" s="42"/>
      <c r="H32" s="42"/>
    </row>
    <row r="33" spans="1:11" ht="12.75">
      <c r="A33" s="5" t="s">
        <v>13</v>
      </c>
      <c r="B33" s="5"/>
      <c r="K33" s="1"/>
    </row>
    <row r="34" spans="1:11" ht="30" customHeight="1">
      <c r="A34" s="25">
        <v>1</v>
      </c>
      <c r="B34" s="33" t="s">
        <v>39</v>
      </c>
      <c r="C34" s="33"/>
      <c r="D34" s="33"/>
      <c r="E34" s="33"/>
      <c r="F34" s="33"/>
      <c r="G34" s="33"/>
      <c r="H34" s="33"/>
      <c r="I34" s="33"/>
      <c r="J34" s="33"/>
      <c r="K34" s="1"/>
    </row>
    <row r="35" ht="12.75">
      <c r="K35" s="1"/>
    </row>
    <row r="36" ht="12.75">
      <c r="K36" s="1"/>
    </row>
    <row r="37" ht="12.75">
      <c r="K37" s="1"/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7" spans="1:10" ht="12.75">
      <c r="A57" s="12"/>
      <c r="B57" s="35" t="s">
        <v>29</v>
      </c>
      <c r="C57" s="12"/>
      <c r="D57" s="12"/>
      <c r="E57" s="12"/>
      <c r="F57" s="12"/>
      <c r="G57" s="12"/>
      <c r="H57" s="12"/>
      <c r="I57" s="12"/>
      <c r="J57" s="12"/>
    </row>
    <row r="58" spans="1:10" ht="63.75">
      <c r="A58" s="13" t="s">
        <v>0</v>
      </c>
      <c r="B58" s="13" t="s">
        <v>1</v>
      </c>
      <c r="C58" s="13" t="s">
        <v>2</v>
      </c>
      <c r="D58" s="13" t="s">
        <v>3</v>
      </c>
      <c r="E58" s="13" t="s">
        <v>17</v>
      </c>
      <c r="F58" s="13" t="s">
        <v>5</v>
      </c>
      <c r="G58" s="13" t="s">
        <v>6</v>
      </c>
      <c r="H58" s="13" t="s">
        <v>7</v>
      </c>
      <c r="I58" s="13" t="s">
        <v>20</v>
      </c>
      <c r="J58" s="13" t="s">
        <v>9</v>
      </c>
    </row>
    <row r="59" spans="1:10" ht="25.5">
      <c r="A59" s="14">
        <v>1</v>
      </c>
      <c r="B59" s="36" t="s">
        <v>21</v>
      </c>
      <c r="C59" s="13" t="s">
        <v>10</v>
      </c>
      <c r="D59" s="13">
        <v>800</v>
      </c>
      <c r="E59" s="43"/>
      <c r="F59" s="43"/>
      <c r="G59" s="44"/>
      <c r="H59" s="43"/>
      <c r="I59" s="19"/>
      <c r="J59" s="13">
        <v>1</v>
      </c>
    </row>
    <row r="60" spans="1:10" ht="25.5">
      <c r="A60" s="13">
        <v>2</v>
      </c>
      <c r="B60" s="36" t="s">
        <v>22</v>
      </c>
      <c r="C60" s="13" t="s">
        <v>10</v>
      </c>
      <c r="D60" s="13">
        <v>1100</v>
      </c>
      <c r="E60" s="43"/>
      <c r="F60" s="43"/>
      <c r="G60" s="44"/>
      <c r="H60" s="43"/>
      <c r="I60" s="19"/>
      <c r="J60" s="13">
        <v>1</v>
      </c>
    </row>
    <row r="61" spans="1:10" ht="25.5">
      <c r="A61" s="14">
        <v>3</v>
      </c>
      <c r="B61" s="36" t="s">
        <v>23</v>
      </c>
      <c r="C61" s="13" t="s">
        <v>10</v>
      </c>
      <c r="D61" s="13">
        <v>1100</v>
      </c>
      <c r="E61" s="43"/>
      <c r="F61" s="43"/>
      <c r="G61" s="44"/>
      <c r="H61" s="43"/>
      <c r="I61" s="19"/>
      <c r="J61" s="13">
        <v>1</v>
      </c>
    </row>
    <row r="62" spans="1:11" ht="25.5">
      <c r="A62" s="13">
        <v>4</v>
      </c>
      <c r="B62" s="15" t="s">
        <v>24</v>
      </c>
      <c r="C62" s="13" t="s">
        <v>10</v>
      </c>
      <c r="D62" s="13">
        <v>900</v>
      </c>
      <c r="E62" s="43"/>
      <c r="F62" s="43"/>
      <c r="G62" s="44"/>
      <c r="H62" s="43"/>
      <c r="I62" s="13"/>
      <c r="J62" s="13">
        <v>1</v>
      </c>
      <c r="K62" s="4"/>
    </row>
    <row r="63" spans="1:10" ht="25.5">
      <c r="A63" s="14">
        <v>5</v>
      </c>
      <c r="B63" s="36" t="s">
        <v>25</v>
      </c>
      <c r="C63" s="13" t="s">
        <v>10</v>
      </c>
      <c r="D63" s="13">
        <v>300</v>
      </c>
      <c r="E63" s="43"/>
      <c r="F63" s="43"/>
      <c r="G63" s="44"/>
      <c r="H63" s="43"/>
      <c r="I63" s="19"/>
      <c r="J63" s="13">
        <v>1</v>
      </c>
    </row>
    <row r="64" spans="1:10" ht="26.25" thickBot="1">
      <c r="A64" s="13">
        <v>6</v>
      </c>
      <c r="B64" s="36" t="s">
        <v>26</v>
      </c>
      <c r="C64" s="13" t="s">
        <v>10</v>
      </c>
      <c r="D64" s="13">
        <v>50</v>
      </c>
      <c r="E64" s="43"/>
      <c r="F64" s="45"/>
      <c r="G64" s="44"/>
      <c r="H64" s="45"/>
      <c r="I64" s="19"/>
      <c r="J64" s="13">
        <v>1</v>
      </c>
    </row>
    <row r="65" spans="1:8" ht="13.5" thickBot="1">
      <c r="A65" s="14"/>
      <c r="B65" s="26" t="s">
        <v>12</v>
      </c>
      <c r="D65" s="25"/>
      <c r="E65" s="46"/>
      <c r="F65" s="40">
        <f>SUM(F59:F64)</f>
        <v>0</v>
      </c>
      <c r="G65" s="25"/>
      <c r="H65" s="47">
        <f>F65*1.08</f>
        <v>0</v>
      </c>
    </row>
    <row r="66" ht="12.75">
      <c r="B66" s="48"/>
    </row>
    <row r="67" spans="1:2" ht="12.75">
      <c r="A67" s="32" t="s">
        <v>27</v>
      </c>
      <c r="B67" s="32"/>
    </row>
    <row r="68" spans="1:10" ht="28.5" customHeight="1">
      <c r="A68" s="25">
        <v>1</v>
      </c>
      <c r="B68" s="33" t="s">
        <v>39</v>
      </c>
      <c r="C68" s="33"/>
      <c r="D68" s="33"/>
      <c r="E68" s="33"/>
      <c r="F68" s="33"/>
      <c r="G68" s="33"/>
      <c r="H68" s="33"/>
      <c r="I68" s="33"/>
      <c r="J68" s="33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  <row r="76" ht="12.75">
      <c r="B76" s="48"/>
    </row>
    <row r="77" ht="12.75">
      <c r="B77" s="48"/>
    </row>
    <row r="78" ht="12.75">
      <c r="B78" s="48"/>
    </row>
    <row r="79" ht="12.75">
      <c r="B79" s="48"/>
    </row>
    <row r="80" ht="12.75">
      <c r="B80" s="48"/>
    </row>
    <row r="81" ht="12.75">
      <c r="B81" s="48"/>
    </row>
    <row r="82" spans="1:10" ht="12.75">
      <c r="A82" s="12"/>
      <c r="B82" s="35" t="s">
        <v>31</v>
      </c>
      <c r="C82" s="12"/>
      <c r="D82" s="12"/>
      <c r="E82" s="12"/>
      <c r="F82" s="12"/>
      <c r="G82" s="12"/>
      <c r="H82" s="12"/>
      <c r="I82" s="12"/>
      <c r="J82" s="12"/>
    </row>
    <row r="83" spans="1:10" ht="63.75">
      <c r="A83" s="13" t="s">
        <v>0</v>
      </c>
      <c r="B83" s="13" t="s">
        <v>1</v>
      </c>
      <c r="C83" s="13" t="s">
        <v>2</v>
      </c>
      <c r="D83" s="13" t="s">
        <v>3</v>
      </c>
      <c r="E83" s="13" t="s">
        <v>17</v>
      </c>
      <c r="F83" s="13" t="s">
        <v>5</v>
      </c>
      <c r="G83" s="13" t="s">
        <v>6</v>
      </c>
      <c r="H83" s="13" t="s">
        <v>7</v>
      </c>
      <c r="I83" s="13" t="s">
        <v>20</v>
      </c>
      <c r="J83" s="13" t="s">
        <v>9</v>
      </c>
    </row>
    <row r="84" spans="1:10" ht="63.75">
      <c r="A84" s="13">
        <v>1</v>
      </c>
      <c r="B84" s="15" t="s">
        <v>48</v>
      </c>
      <c r="C84" s="13" t="s">
        <v>10</v>
      </c>
      <c r="D84" s="13">
        <v>150</v>
      </c>
      <c r="E84" s="43"/>
      <c r="F84" s="49"/>
      <c r="G84" s="44"/>
      <c r="H84" s="43"/>
      <c r="I84" s="13"/>
      <c r="J84" s="13">
        <v>1</v>
      </c>
    </row>
    <row r="85" spans="1:10" ht="63.75">
      <c r="A85" s="13">
        <v>2</v>
      </c>
      <c r="B85" s="15" t="s">
        <v>49</v>
      </c>
      <c r="C85" s="13" t="s">
        <v>10</v>
      </c>
      <c r="D85" s="13">
        <v>150</v>
      </c>
      <c r="E85" s="43"/>
      <c r="F85" s="49"/>
      <c r="G85" s="44"/>
      <c r="H85" s="43"/>
      <c r="I85" s="13"/>
      <c r="J85" s="13"/>
    </row>
    <row r="86" spans="1:10" ht="63.75">
      <c r="A86" s="13">
        <v>3</v>
      </c>
      <c r="B86" s="15" t="s">
        <v>50</v>
      </c>
      <c r="C86" s="13" t="s">
        <v>10</v>
      </c>
      <c r="D86" s="13">
        <v>80</v>
      </c>
      <c r="E86" s="43"/>
      <c r="F86" s="49"/>
      <c r="G86" s="44"/>
      <c r="H86" s="43"/>
      <c r="I86" s="13"/>
      <c r="J86" s="13">
        <v>1</v>
      </c>
    </row>
    <row r="87" spans="1:10" ht="63.75">
      <c r="A87" s="13">
        <v>4</v>
      </c>
      <c r="B87" s="15" t="s">
        <v>51</v>
      </c>
      <c r="C87" s="13" t="s">
        <v>10</v>
      </c>
      <c r="D87" s="13">
        <v>50</v>
      </c>
      <c r="E87" s="43"/>
      <c r="F87" s="49"/>
      <c r="G87" s="44"/>
      <c r="H87" s="43"/>
      <c r="I87" s="13"/>
      <c r="J87" s="13">
        <v>1</v>
      </c>
    </row>
    <row r="88" spans="1:10" ht="21" customHeight="1" thickBot="1">
      <c r="A88" s="13">
        <v>5</v>
      </c>
      <c r="B88" s="15" t="s">
        <v>30</v>
      </c>
      <c r="C88" s="13" t="s">
        <v>10</v>
      </c>
      <c r="D88" s="13">
        <v>3</v>
      </c>
      <c r="E88" s="43"/>
      <c r="F88" s="49"/>
      <c r="G88" s="44"/>
      <c r="H88" s="43"/>
      <c r="I88" s="13"/>
      <c r="J88" s="13">
        <v>1</v>
      </c>
    </row>
    <row r="89" spans="2:8" ht="13.5" thickBot="1">
      <c r="B89" s="39" t="s">
        <v>12</v>
      </c>
      <c r="F89" s="50">
        <f>SUM(F84:F88)</f>
        <v>0</v>
      </c>
      <c r="H89" s="47">
        <f>F89*1.08</f>
        <v>0</v>
      </c>
    </row>
    <row r="91" spans="1:2" ht="12.75">
      <c r="A91" s="51" t="s">
        <v>27</v>
      </c>
      <c r="B91" s="51"/>
    </row>
    <row r="92" spans="1:10" ht="28.5" customHeight="1">
      <c r="A92" s="25">
        <v>1</v>
      </c>
      <c r="B92" s="52" t="s">
        <v>39</v>
      </c>
      <c r="C92" s="52"/>
      <c r="D92" s="52"/>
      <c r="E92" s="52"/>
      <c r="F92" s="52"/>
      <c r="G92" s="52"/>
      <c r="H92" s="52"/>
      <c r="I92" s="52"/>
      <c r="J92" s="52"/>
    </row>
    <row r="98" spans="1:10" ht="12.75">
      <c r="A98" s="12"/>
      <c r="B98" s="35" t="s">
        <v>36</v>
      </c>
      <c r="C98" s="12"/>
      <c r="D98" s="12"/>
      <c r="E98" s="12"/>
      <c r="F98" s="12"/>
      <c r="G98" s="12"/>
      <c r="H98" s="12"/>
      <c r="I98" s="12"/>
      <c r="J98" s="12"/>
    </row>
    <row r="99" spans="1:10" ht="63.75">
      <c r="A99" s="13" t="s">
        <v>0</v>
      </c>
      <c r="B99" s="13" t="s">
        <v>1</v>
      </c>
      <c r="C99" s="13" t="s">
        <v>2</v>
      </c>
      <c r="D99" s="13" t="s">
        <v>3</v>
      </c>
      <c r="E99" s="13" t="s">
        <v>4</v>
      </c>
      <c r="F99" s="13" t="s">
        <v>5</v>
      </c>
      <c r="G99" s="13" t="s">
        <v>6</v>
      </c>
      <c r="H99" s="13" t="s">
        <v>7</v>
      </c>
      <c r="I99" s="13" t="s">
        <v>18</v>
      </c>
      <c r="J99" s="13" t="s">
        <v>9</v>
      </c>
    </row>
    <row r="100" spans="1:10" ht="25.5">
      <c r="A100" s="14">
        <v>1</v>
      </c>
      <c r="B100" s="19" t="s">
        <v>32</v>
      </c>
      <c r="C100" s="14" t="s">
        <v>10</v>
      </c>
      <c r="D100" s="20">
        <v>50</v>
      </c>
      <c r="E100" s="21"/>
      <c r="F100" s="21"/>
      <c r="G100" s="22"/>
      <c r="H100" s="21"/>
      <c r="I100" s="14"/>
      <c r="J100" s="14" t="s">
        <v>33</v>
      </c>
    </row>
    <row r="101" spans="1:10" ht="33" customHeight="1" thickBot="1">
      <c r="A101" s="14">
        <v>2</v>
      </c>
      <c r="B101" s="19" t="s">
        <v>34</v>
      </c>
      <c r="C101" s="14" t="s">
        <v>10</v>
      </c>
      <c r="D101" s="20">
        <v>3150</v>
      </c>
      <c r="E101" s="21"/>
      <c r="F101" s="24"/>
      <c r="G101" s="22"/>
      <c r="H101" s="24"/>
      <c r="I101" s="14"/>
      <c r="J101" s="14" t="s">
        <v>33</v>
      </c>
    </row>
    <row r="102" spans="2:8" ht="13.5" thickBot="1">
      <c r="B102" s="53" t="s">
        <v>12</v>
      </c>
      <c r="D102" s="25"/>
      <c r="E102" s="54"/>
      <c r="F102" s="40">
        <f>SUM(F100:F101)</f>
        <v>0</v>
      </c>
      <c r="G102" s="54"/>
      <c r="H102" s="40">
        <f>F102*1.08</f>
        <v>0</v>
      </c>
    </row>
    <row r="103" spans="2:8" ht="12.75">
      <c r="B103" s="41"/>
      <c r="D103" s="25"/>
      <c r="E103" s="54"/>
      <c r="F103" s="42"/>
      <c r="G103" s="54"/>
      <c r="H103" s="42"/>
    </row>
    <row r="104" spans="1:2" ht="12.75">
      <c r="A104" s="5" t="s">
        <v>35</v>
      </c>
      <c r="B104" s="5"/>
    </row>
    <row r="105" spans="1:10" ht="31.5" customHeight="1">
      <c r="A105" s="25">
        <v>1</v>
      </c>
      <c r="B105" s="52" t="s">
        <v>39</v>
      </c>
      <c r="C105" s="52"/>
      <c r="D105" s="52"/>
      <c r="E105" s="52"/>
      <c r="F105" s="52"/>
      <c r="G105" s="52"/>
      <c r="H105" s="52"/>
      <c r="I105" s="52"/>
      <c r="J105" s="52"/>
    </row>
  </sheetData>
  <sheetProtection selectLockedCells="1" selectUnlockedCells="1"/>
  <mergeCells count="13">
    <mergeCell ref="G1:J1"/>
    <mergeCell ref="A1:B1"/>
    <mergeCell ref="A14:B14"/>
    <mergeCell ref="A33:B33"/>
    <mergeCell ref="A67:B67"/>
    <mergeCell ref="A91:B91"/>
    <mergeCell ref="B18:J18"/>
    <mergeCell ref="B105:J105"/>
    <mergeCell ref="B92:J92"/>
    <mergeCell ref="B68:J68"/>
    <mergeCell ref="B34:J34"/>
    <mergeCell ref="B17:J17"/>
    <mergeCell ref="A104:B10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Header>&amp;CZałącznik nr 1 - formularz asortymentowo-cenowy                                                                                                                             znak: WSZ.DZP.261.2.62/2019   
</oddHeader>
    <oddFooter>&amp;LData:&amp;C                                                                                                                                                       podpis osoby upoważnionej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Przyżycki</dc:creator>
  <cp:keywords/>
  <dc:description/>
  <cp:lastModifiedBy>e.wieczorek</cp:lastModifiedBy>
  <cp:lastPrinted>2019-07-30T10:16:41Z</cp:lastPrinted>
  <dcterms:created xsi:type="dcterms:W3CDTF">2018-01-18T10:21:25Z</dcterms:created>
  <dcterms:modified xsi:type="dcterms:W3CDTF">2019-07-30T10:18:40Z</dcterms:modified>
  <cp:category/>
  <cp:version/>
  <cp:contentType/>
  <cp:contentStatus/>
</cp:coreProperties>
</file>